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840" windowHeight="13740" activeTab="1"/>
  </bookViews>
  <sheets>
    <sheet name="Parts" sheetId="5" r:id="rId1"/>
    <sheet name="Values" sheetId="6" r:id="rId2"/>
  </sheets>
  <calcPr calcId="125725"/>
</workbook>
</file>

<file path=xl/calcChain.xml><?xml version="1.0" encoding="utf-8"?>
<calcChain xmlns="http://schemas.openxmlformats.org/spreadsheetml/2006/main">
  <c r="G15" i="6"/>
  <c r="G16"/>
  <c r="G14"/>
  <c r="G2"/>
  <c r="G3"/>
  <c r="G4"/>
  <c r="G5"/>
  <c r="G6"/>
  <c r="G7"/>
  <c r="G8"/>
  <c r="G9"/>
  <c r="G10"/>
  <c r="G11"/>
  <c r="G12"/>
  <c r="G13"/>
  <c r="G17"/>
  <c r="G22"/>
  <c r="G21"/>
  <c r="G20"/>
  <c r="G19"/>
  <c r="G18"/>
  <c r="A23"/>
  <c r="G23" l="1"/>
</calcChain>
</file>

<file path=xl/sharedStrings.xml><?xml version="1.0" encoding="utf-8"?>
<sst xmlns="http://schemas.openxmlformats.org/spreadsheetml/2006/main" count="262" uniqueCount="130">
  <si>
    <t>Part</t>
  </si>
  <si>
    <t>Value</t>
  </si>
  <si>
    <t>Device</t>
  </si>
  <si>
    <t>Package</t>
  </si>
  <si>
    <t>C1</t>
  </si>
  <si>
    <t>C-USC0805</t>
  </si>
  <si>
    <t>C0805</t>
  </si>
  <si>
    <t>C2</t>
  </si>
  <si>
    <t>C3</t>
  </si>
  <si>
    <t>CPOL-US153CLV-0505</t>
  </si>
  <si>
    <t>153CLV-0505</t>
  </si>
  <si>
    <t>C4</t>
  </si>
  <si>
    <t>D1</t>
  </si>
  <si>
    <t>A-551UB</t>
  </si>
  <si>
    <t>D2</t>
  </si>
  <si>
    <t>D3</t>
  </si>
  <si>
    <t>D4</t>
  </si>
  <si>
    <t>D5</t>
  </si>
  <si>
    <t>D6</t>
  </si>
  <si>
    <t>F1</t>
  </si>
  <si>
    <t>TE5</t>
  </si>
  <si>
    <t>H1</t>
  </si>
  <si>
    <t>MOUNT-HOLE2.8</t>
  </si>
  <si>
    <t>H2</t>
  </si>
  <si>
    <t>H3</t>
  </si>
  <si>
    <t>H4</t>
  </si>
  <si>
    <t>JP1</t>
  </si>
  <si>
    <t>PINHD-1X2</t>
  </si>
  <si>
    <t>1X02</t>
  </si>
  <si>
    <t>JP2</t>
  </si>
  <si>
    <t>PINHD-1X8</t>
  </si>
  <si>
    <t>1X08</t>
  </si>
  <si>
    <t>JP3</t>
  </si>
  <si>
    <t>JP4</t>
  </si>
  <si>
    <t>PINHD-1X16</t>
  </si>
  <si>
    <t>1X16</t>
  </si>
  <si>
    <t>JP5</t>
  </si>
  <si>
    <t>JP6</t>
  </si>
  <si>
    <t>JP7</t>
  </si>
  <si>
    <t>LED1</t>
  </si>
  <si>
    <t>LEDCHIPLED_0603</t>
  </si>
  <si>
    <t>CHIPLED_0603</t>
  </si>
  <si>
    <t>LED2</t>
  </si>
  <si>
    <t>LED3</t>
  </si>
  <si>
    <t>LED4</t>
  </si>
  <si>
    <t>LED5</t>
  </si>
  <si>
    <t>LED6</t>
  </si>
  <si>
    <t>LED7</t>
  </si>
  <si>
    <t>LED8</t>
  </si>
  <si>
    <t>R1</t>
  </si>
  <si>
    <t>10K</t>
  </si>
  <si>
    <t>R-US_R1005</t>
  </si>
  <si>
    <t>R1005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</si>
  <si>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</si>
  <si>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</si>
  <si>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</si>
  <si>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</si>
  <si>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</si>
  <si>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</si>
  <si>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</si>
  <si>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</si>
  <si>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</si>
  <si>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</si>
  <si>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</si>
  <si>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</si>
  <si>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</si>
  <si>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</si>
  <si>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</si>
  <si>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</si>
  <si>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</si>
  <si>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</si>
  <si>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</si>
  <si>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</si>
  <si>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SW1</t>
  </si>
  <si>
    <t>DTSM-3</t>
  </si>
  <si>
    <t>SW2</t>
  </si>
  <si>
    <t>SW3</t>
  </si>
  <si>
    <t>SW4</t>
  </si>
  <si>
    <t>U1</t>
  </si>
  <si>
    <t>SOP18-P-375-1.27</t>
  </si>
  <si>
    <t>U2</t>
  </si>
  <si>
    <t>LPCXPRESSO-LPC1769</t>
  </si>
  <si>
    <t>LPCXPRESSO</t>
  </si>
  <si>
    <t>U3</t>
  </si>
  <si>
    <t>NJL7502L</t>
  </si>
  <si>
    <t>LED3MM</t>
  </si>
  <si>
    <t>U4</t>
  </si>
  <si>
    <t>PL-IRM2121-A538</t>
  </si>
  <si>
    <t>U5</t>
  </si>
  <si>
    <t>Qty</t>
  </si>
  <si>
    <t>Parts</t>
  </si>
  <si>
    <t>2,8</t>
  </si>
  <si>
    <t xml:space="preserve">C1, C2   </t>
  </si>
  <si>
    <t xml:space="preserve">C3, C4   </t>
  </si>
  <si>
    <t xml:space="preserve">SW1, SW2, SW3, SW4     </t>
  </si>
  <si>
    <t xml:space="preserve">LED1, LED2, LED3, LED4, LED5, LED6, LED7, LED8        </t>
  </si>
  <si>
    <t xml:space="preserve">JP2, JP3, JP6, JP7          </t>
  </si>
  <si>
    <t>JP4, JP5</t>
  </si>
  <si>
    <t>R1, R2, R3, R4, R5, R6, R7, R8, R9, R10, R11, R12, R13</t>
  </si>
  <si>
    <t xml:space="preserve">R14, R15, R16, R17, R18, R19, R20, R21    </t>
  </si>
  <si>
    <t xml:space="preserve">D1, D2, D3, D4, D5, D6  </t>
  </si>
  <si>
    <t xml:space="preserve">H1, H2, H3, H4    </t>
  </si>
  <si>
    <t>TD62783AFG</t>
    <phoneticPr fontId="2"/>
  </si>
  <si>
    <t>TD62083AFG</t>
    <phoneticPr fontId="2"/>
  </si>
  <si>
    <t>A-551SR</t>
    <phoneticPr fontId="2"/>
  </si>
  <si>
    <t>unit price</t>
    <phoneticPr fontId="2"/>
  </si>
  <si>
    <t>sub total</t>
    <phoneticPr fontId="2"/>
  </si>
  <si>
    <t>A-551SR</t>
    <phoneticPr fontId="2"/>
  </si>
  <si>
    <t>TD62083AFG</t>
    <phoneticPr fontId="2"/>
  </si>
  <si>
    <t>TD62783AFG</t>
    <phoneticPr fontId="2"/>
  </si>
  <si>
    <t>B067_PCB</t>
    <phoneticPr fontId="2"/>
  </si>
  <si>
    <t>0.1uF</t>
    <phoneticPr fontId="2"/>
  </si>
  <si>
    <t>http://akizukidenshi.com/catalog/g/gI-00212/</t>
  </si>
  <si>
    <t>http://akizukidenshi.com/catalog/g/gI-02325/</t>
  </si>
  <si>
    <t>http://akizukidenshi.com/catalog/g/gI-01570/</t>
  </si>
  <si>
    <t>http://akizukidenshi.com/catalog/g/gI-03769/</t>
  </si>
  <si>
    <t>http://akizukidenshi.com/catalog/g/gI-03978/</t>
  </si>
  <si>
    <t>http://akizukidenshi.com/catalog/g/gC-00076/</t>
  </si>
  <si>
    <t>http://www.chip1stop.com/dispDetail.do?&amp;partId=TOSH-0070739</t>
  </si>
  <si>
    <t>http://www.seeedstudio.com/depot/fusion-pcb-service-p-835.html</t>
  </si>
  <si>
    <t>http://akizukidenshi.com/catalog/g/gC-00167/</t>
  </si>
  <si>
    <t>Not include</t>
    <phoneticPr fontId="2"/>
  </si>
  <si>
    <t>http://akizukidenshi.com/catalog/g/gP-01354/</t>
  </si>
  <si>
    <t>http://akizukidenshi.com/catalog/g/gR-06271/</t>
  </si>
  <si>
    <t>http://akizukidenshi.com/catalog/g/gR-06103/</t>
  </si>
  <si>
    <t>http://akizukidenshi.com/catalog/g/gP-01299/</t>
  </si>
  <si>
    <t>10uF</t>
    <phoneticPr fontId="2"/>
  </si>
  <si>
    <t>?</t>
    <phoneticPr fontId="2"/>
  </si>
  <si>
    <t>http://akizukidenshi.com/catalog/g/gC-03785/</t>
  </si>
  <si>
    <t>http://akizukidenshi.com/catalog/g/gC-03077/</t>
  </si>
</sst>
</file>

<file path=xl/styles.xml><?xml version="1.0" encoding="utf-8"?>
<styleSheet xmlns="http://schemas.openxmlformats.org/spreadsheetml/2006/main">
  <fonts count="4"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6">
    <border>
      <left/>
      <right/>
      <top/>
      <bottom/>
      <diagonal/>
    </border>
    <border>
      <left style="thick">
        <color theme="4" tint="0.39994506668294322"/>
      </left>
      <right style="thin">
        <color theme="4" tint="0.39994506668294322"/>
      </right>
      <top style="thick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ck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ck">
        <color theme="4" tint="0.39994506668294322"/>
      </right>
      <top style="thick">
        <color theme="4" tint="0.39994506668294322"/>
      </top>
      <bottom style="thin">
        <color theme="4" tint="0.39994506668294322"/>
      </bottom>
      <diagonal/>
    </border>
    <border>
      <left style="thick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4506668294322"/>
      </left>
      <right style="thick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ck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ck">
        <color theme="4" tint="0.39994506668294322"/>
      </bottom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ck">
        <color theme="4" tint="0.39994506668294322"/>
      </bottom>
      <diagonal/>
    </border>
    <border>
      <left style="thin">
        <color theme="4" tint="0.39994506668294322"/>
      </left>
      <right style="thick">
        <color theme="4" tint="0.39994506668294322"/>
      </right>
      <top style="thin">
        <color theme="4" tint="0.39994506668294322"/>
      </top>
      <bottom style="thick">
        <color theme="4" tint="0.39994506668294322"/>
      </bottom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0" fillId="3" borderId="4" xfId="0" applyFont="1" applyFill="1" applyBorder="1">
      <alignment vertical="center"/>
    </xf>
    <xf numFmtId="0" fontId="0" fillId="3" borderId="5" xfId="0" applyFont="1" applyFill="1" applyBorder="1">
      <alignment vertical="center"/>
    </xf>
    <xf numFmtId="0" fontId="0" fillId="3" borderId="6" xfId="0" applyFont="1" applyFill="1" applyBorder="1">
      <alignment vertical="center"/>
    </xf>
    <xf numFmtId="0" fontId="0" fillId="0" borderId="4" xfId="0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0" fontId="0" fillId="3" borderId="5" xfId="0" applyFont="1" applyFill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3" fillId="0" borderId="0" xfId="1" applyAlignment="1" applyProtection="1">
      <alignment vertical="center"/>
    </xf>
    <xf numFmtId="0" fontId="0" fillId="3" borderId="5" xfId="0" applyFill="1" applyBorder="1">
      <alignment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1" fillId="2" borderId="10" xfId="0" applyFont="1" applyFill="1" applyBorder="1">
      <alignment vertical="center"/>
    </xf>
    <xf numFmtId="0" fontId="1" fillId="2" borderId="11" xfId="0" applyFont="1" applyFill="1" applyBorder="1">
      <alignment vertical="center"/>
    </xf>
    <xf numFmtId="0" fontId="0" fillId="0" borderId="10" xfId="0" applyFont="1" applyBorder="1">
      <alignment vertical="center"/>
    </xf>
    <xf numFmtId="0" fontId="0" fillId="0" borderId="11" xfId="0" applyFont="1" applyBorder="1">
      <alignment vertical="center"/>
    </xf>
    <xf numFmtId="0" fontId="0" fillId="0" borderId="12" xfId="0" applyFont="1" applyBorder="1">
      <alignment vertical="center"/>
    </xf>
    <xf numFmtId="0" fontId="0" fillId="0" borderId="13" xfId="0" applyFont="1" applyBorder="1">
      <alignment vertical="center"/>
    </xf>
    <xf numFmtId="0" fontId="1" fillId="2" borderId="14" xfId="0" applyFont="1" applyFill="1" applyBorder="1">
      <alignment vertical="center"/>
    </xf>
    <xf numFmtId="0" fontId="0" fillId="0" borderId="14" xfId="0" applyFont="1" applyBorder="1">
      <alignment vertical="center"/>
    </xf>
    <xf numFmtId="0" fontId="0" fillId="0" borderId="15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Font="1" applyBorder="1" applyAlignment="1">
      <alignment horizontal="right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hip1stop.com/dispDetail.do?&amp;partId=TOSH-0070739" TargetMode="External"/><Relationship Id="rId13" Type="http://schemas.openxmlformats.org/officeDocument/2006/relationships/hyperlink" Target="http://akizukidenshi.com/catalog/g/gR-06103/" TargetMode="External"/><Relationship Id="rId3" Type="http://schemas.openxmlformats.org/officeDocument/2006/relationships/hyperlink" Target="http://akizukidenshi.com/catalog/g/gI-02325/" TargetMode="External"/><Relationship Id="rId7" Type="http://schemas.openxmlformats.org/officeDocument/2006/relationships/hyperlink" Target="http://akizukidenshi.com/catalog/g/gC-00076/" TargetMode="External"/><Relationship Id="rId12" Type="http://schemas.openxmlformats.org/officeDocument/2006/relationships/hyperlink" Target="http://akizukidenshi.com/catalog/g/gR-06271/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akizukidenshi.com/catalog/g/gI-00212/" TargetMode="External"/><Relationship Id="rId16" Type="http://schemas.openxmlformats.org/officeDocument/2006/relationships/hyperlink" Target="http://akizukidenshi.com/catalog/g/gC-03077/" TargetMode="External"/><Relationship Id="rId1" Type="http://schemas.openxmlformats.org/officeDocument/2006/relationships/hyperlink" Target="http://www.chip1stop.com/" TargetMode="External"/><Relationship Id="rId6" Type="http://schemas.openxmlformats.org/officeDocument/2006/relationships/hyperlink" Target="http://akizukidenshi.com/catalog/g/gI-03978/" TargetMode="External"/><Relationship Id="rId11" Type="http://schemas.openxmlformats.org/officeDocument/2006/relationships/hyperlink" Target="http://akizukidenshi.com/catalog/g/gP-01354/" TargetMode="External"/><Relationship Id="rId5" Type="http://schemas.openxmlformats.org/officeDocument/2006/relationships/hyperlink" Target="http://akizukidenshi.com/catalog/g/gI-03769/" TargetMode="External"/><Relationship Id="rId15" Type="http://schemas.openxmlformats.org/officeDocument/2006/relationships/hyperlink" Target="http://akizukidenshi.com/catalog/g/gC-03785/" TargetMode="External"/><Relationship Id="rId10" Type="http://schemas.openxmlformats.org/officeDocument/2006/relationships/hyperlink" Target="http://akizukidenshi.com/catalog/g/gC-00167/" TargetMode="External"/><Relationship Id="rId4" Type="http://schemas.openxmlformats.org/officeDocument/2006/relationships/hyperlink" Target="http://akizukidenshi.com/catalog/g/gI-01570/" TargetMode="External"/><Relationship Id="rId9" Type="http://schemas.openxmlformats.org/officeDocument/2006/relationships/hyperlink" Target="http://www.seeedstudio.com/depot/fusion-pcb-service-p-835.html" TargetMode="External"/><Relationship Id="rId14" Type="http://schemas.openxmlformats.org/officeDocument/2006/relationships/hyperlink" Target="http://akizukidenshi.com/catalog/g/gP-01299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2"/>
  <sheetViews>
    <sheetView workbookViewId="0">
      <selection activeCell="B58" sqref="B58"/>
    </sheetView>
  </sheetViews>
  <sheetFormatPr defaultRowHeight="13.5"/>
  <cols>
    <col min="1" max="1" width="7" bestFit="1" customWidth="1"/>
    <col min="2" max="2" width="17.375" customWidth="1"/>
    <col min="3" max="3" width="22.5" bestFit="1" customWidth="1"/>
    <col min="4" max="4" width="25.75" customWidth="1"/>
    <col min="5" max="5" width="12.125" bestFit="1" customWidth="1"/>
    <col min="6" max="6" width="9.5" bestFit="1" customWidth="1"/>
    <col min="7" max="7" width="7.625" bestFit="1" customWidth="1"/>
    <col min="8" max="8" width="6.125" bestFit="1" customWidth="1"/>
    <col min="9" max="9" width="8.75" bestFit="1" customWidth="1"/>
    <col min="10" max="10" width="6.875" bestFit="1" customWidth="1"/>
  </cols>
  <sheetData>
    <row r="1" spans="1:4" ht="14.25" thickTop="1">
      <c r="A1" s="1" t="s">
        <v>0</v>
      </c>
      <c r="B1" s="2" t="s">
        <v>1</v>
      </c>
      <c r="C1" s="2" t="s">
        <v>2</v>
      </c>
      <c r="D1" s="3" t="s">
        <v>3</v>
      </c>
    </row>
    <row r="2" spans="1:4">
      <c r="A2" s="4" t="s">
        <v>4</v>
      </c>
      <c r="B2" s="5"/>
      <c r="C2" s="5" t="s">
        <v>5</v>
      </c>
      <c r="D2" s="6" t="s">
        <v>6</v>
      </c>
    </row>
    <row r="3" spans="1:4">
      <c r="A3" s="7" t="s">
        <v>7</v>
      </c>
      <c r="B3" s="8"/>
      <c r="C3" s="8" t="s">
        <v>5</v>
      </c>
      <c r="D3" s="9" t="s">
        <v>6</v>
      </c>
    </row>
    <row r="4" spans="1:4">
      <c r="A4" s="4" t="s">
        <v>8</v>
      </c>
      <c r="B4" s="5"/>
      <c r="C4" s="5" t="s">
        <v>9</v>
      </c>
      <c r="D4" s="6" t="s">
        <v>10</v>
      </c>
    </row>
    <row r="5" spans="1:4">
      <c r="A5" s="7" t="s">
        <v>11</v>
      </c>
      <c r="B5" s="8"/>
      <c r="C5" s="8" t="s">
        <v>9</v>
      </c>
      <c r="D5" s="9" t="s">
        <v>10</v>
      </c>
    </row>
    <row r="6" spans="1:4">
      <c r="A6" s="4" t="s">
        <v>12</v>
      </c>
      <c r="B6" s="16"/>
      <c r="C6" s="16" t="s">
        <v>104</v>
      </c>
      <c r="D6" s="6" t="s">
        <v>13</v>
      </c>
    </row>
    <row r="7" spans="1:4">
      <c r="A7" s="7" t="s">
        <v>14</v>
      </c>
      <c r="B7" s="17"/>
      <c r="C7" s="17" t="s">
        <v>104</v>
      </c>
      <c r="D7" s="9" t="s">
        <v>13</v>
      </c>
    </row>
    <row r="8" spans="1:4">
      <c r="A8" s="4" t="s">
        <v>15</v>
      </c>
      <c r="B8" s="16"/>
      <c r="C8" s="16" t="s">
        <v>104</v>
      </c>
      <c r="D8" s="6" t="s">
        <v>13</v>
      </c>
    </row>
    <row r="9" spans="1:4">
      <c r="A9" s="7" t="s">
        <v>16</v>
      </c>
      <c r="B9" s="17"/>
      <c r="C9" s="17" t="s">
        <v>104</v>
      </c>
      <c r="D9" s="9" t="s">
        <v>13</v>
      </c>
    </row>
    <row r="10" spans="1:4">
      <c r="A10" s="4" t="s">
        <v>17</v>
      </c>
      <c r="B10" s="16"/>
      <c r="C10" s="16" t="s">
        <v>104</v>
      </c>
      <c r="D10" s="6" t="s">
        <v>13</v>
      </c>
    </row>
    <row r="11" spans="1:4">
      <c r="A11" s="7" t="s">
        <v>18</v>
      </c>
      <c r="B11" s="17"/>
      <c r="C11" s="17" t="s">
        <v>104</v>
      </c>
      <c r="D11" s="9" t="s">
        <v>13</v>
      </c>
    </row>
    <row r="12" spans="1:4">
      <c r="A12" s="4" t="s">
        <v>19</v>
      </c>
      <c r="B12" s="5"/>
      <c r="C12" s="5" t="s">
        <v>20</v>
      </c>
      <c r="D12" s="6" t="s">
        <v>20</v>
      </c>
    </row>
    <row r="13" spans="1:4">
      <c r="A13" s="7" t="s">
        <v>21</v>
      </c>
      <c r="B13" s="8"/>
      <c r="C13" s="8" t="s">
        <v>22</v>
      </c>
      <c r="D13" s="9" t="s">
        <v>91</v>
      </c>
    </row>
    <row r="14" spans="1:4">
      <c r="A14" s="4" t="s">
        <v>23</v>
      </c>
      <c r="B14" s="5"/>
      <c r="C14" s="5" t="s">
        <v>22</v>
      </c>
      <c r="D14" s="6" t="s">
        <v>91</v>
      </c>
    </row>
    <row r="15" spans="1:4">
      <c r="A15" s="7" t="s">
        <v>24</v>
      </c>
      <c r="B15" s="8"/>
      <c r="C15" s="8" t="s">
        <v>22</v>
      </c>
      <c r="D15" s="9" t="s">
        <v>91</v>
      </c>
    </row>
    <row r="16" spans="1:4">
      <c r="A16" s="4" t="s">
        <v>25</v>
      </c>
      <c r="B16" s="5"/>
      <c r="C16" s="5" t="s">
        <v>22</v>
      </c>
      <c r="D16" s="6" t="s">
        <v>91</v>
      </c>
    </row>
    <row r="17" spans="1:4">
      <c r="A17" s="7" t="s">
        <v>26</v>
      </c>
      <c r="B17" s="8"/>
      <c r="C17" s="8" t="s">
        <v>27</v>
      </c>
      <c r="D17" s="9" t="s">
        <v>28</v>
      </c>
    </row>
    <row r="18" spans="1:4">
      <c r="A18" s="4" t="s">
        <v>29</v>
      </c>
      <c r="B18" s="5"/>
      <c r="C18" s="5" t="s">
        <v>30</v>
      </c>
      <c r="D18" s="6" t="s">
        <v>31</v>
      </c>
    </row>
    <row r="19" spans="1:4">
      <c r="A19" s="7" t="s">
        <v>32</v>
      </c>
      <c r="B19" s="8"/>
      <c r="C19" s="8" t="s">
        <v>30</v>
      </c>
      <c r="D19" s="9" t="s">
        <v>31</v>
      </c>
    </row>
    <row r="20" spans="1:4">
      <c r="A20" s="4" t="s">
        <v>33</v>
      </c>
      <c r="B20" s="5"/>
      <c r="C20" s="5" t="s">
        <v>34</v>
      </c>
      <c r="D20" s="6" t="s">
        <v>35</v>
      </c>
    </row>
    <row r="21" spans="1:4">
      <c r="A21" s="7" t="s">
        <v>36</v>
      </c>
      <c r="B21" s="8"/>
      <c r="C21" s="8" t="s">
        <v>34</v>
      </c>
      <c r="D21" s="9" t="s">
        <v>35</v>
      </c>
    </row>
    <row r="22" spans="1:4">
      <c r="A22" s="4" t="s">
        <v>37</v>
      </c>
      <c r="B22" s="5"/>
      <c r="C22" s="5" t="s">
        <v>30</v>
      </c>
      <c r="D22" s="6" t="s">
        <v>31</v>
      </c>
    </row>
    <row r="23" spans="1:4">
      <c r="A23" s="7" t="s">
        <v>38</v>
      </c>
      <c r="B23" s="8"/>
      <c r="C23" s="8" t="s">
        <v>30</v>
      </c>
      <c r="D23" s="9" t="s">
        <v>31</v>
      </c>
    </row>
    <row r="24" spans="1:4">
      <c r="A24" s="4" t="s">
        <v>39</v>
      </c>
      <c r="B24" s="5"/>
      <c r="C24" s="5" t="s">
        <v>40</v>
      </c>
      <c r="D24" s="6" t="s">
        <v>41</v>
      </c>
    </row>
    <row r="25" spans="1:4">
      <c r="A25" s="7" t="s">
        <v>42</v>
      </c>
      <c r="B25" s="8"/>
      <c r="C25" s="8" t="s">
        <v>40</v>
      </c>
      <c r="D25" s="9" t="s">
        <v>41</v>
      </c>
    </row>
    <row r="26" spans="1:4">
      <c r="A26" s="4" t="s">
        <v>43</v>
      </c>
      <c r="B26" s="5"/>
      <c r="C26" s="5" t="s">
        <v>40</v>
      </c>
      <c r="D26" s="6" t="s">
        <v>41</v>
      </c>
    </row>
    <row r="27" spans="1:4">
      <c r="A27" s="7" t="s">
        <v>44</v>
      </c>
      <c r="B27" s="8"/>
      <c r="C27" s="8" t="s">
        <v>40</v>
      </c>
      <c r="D27" s="9" t="s">
        <v>41</v>
      </c>
    </row>
    <row r="28" spans="1:4">
      <c r="A28" s="4" t="s">
        <v>45</v>
      </c>
      <c r="B28" s="5"/>
      <c r="C28" s="5" t="s">
        <v>40</v>
      </c>
      <c r="D28" s="6" t="s">
        <v>41</v>
      </c>
    </row>
    <row r="29" spans="1:4">
      <c r="A29" s="7" t="s">
        <v>46</v>
      </c>
      <c r="B29" s="8"/>
      <c r="C29" s="8" t="s">
        <v>40</v>
      </c>
      <c r="D29" s="9" t="s">
        <v>41</v>
      </c>
    </row>
    <row r="30" spans="1:4">
      <c r="A30" s="4" t="s">
        <v>47</v>
      </c>
      <c r="B30" s="5"/>
      <c r="C30" s="5" t="s">
        <v>40</v>
      </c>
      <c r="D30" s="6" t="s">
        <v>41</v>
      </c>
    </row>
    <row r="31" spans="1:4">
      <c r="A31" s="7" t="s">
        <v>48</v>
      </c>
      <c r="B31" s="8"/>
      <c r="C31" s="8" t="s">
        <v>40</v>
      </c>
      <c r="D31" s="9" t="s">
        <v>41</v>
      </c>
    </row>
    <row r="32" spans="1:4">
      <c r="A32" s="4" t="s">
        <v>49</v>
      </c>
      <c r="B32" s="10" t="s">
        <v>50</v>
      </c>
      <c r="C32" s="5" t="s">
        <v>51</v>
      </c>
      <c r="D32" s="6" t="s">
        <v>52</v>
      </c>
    </row>
    <row r="33" spans="1:4">
      <c r="A33" s="7" t="s">
        <v>53</v>
      </c>
      <c r="B33" s="11" t="s">
        <v>50</v>
      </c>
      <c r="C33" s="8" t="s">
        <v>51</v>
      </c>
      <c r="D33" s="9" t="s">
        <v>52</v>
      </c>
    </row>
    <row r="34" spans="1:4">
      <c r="A34" s="4" t="s">
        <v>54</v>
      </c>
      <c r="B34" s="10" t="s">
        <v>50</v>
      </c>
      <c r="C34" s="5" t="s">
        <v>51</v>
      </c>
      <c r="D34" s="6" t="s">
        <v>52</v>
      </c>
    </row>
    <row r="35" spans="1:4">
      <c r="A35" s="7" t="s">
        <v>55</v>
      </c>
      <c r="B35" s="11" t="s">
        <v>50</v>
      </c>
      <c r="C35" s="8" t="s">
        <v>51</v>
      </c>
      <c r="D35" s="9" t="s">
        <v>52</v>
      </c>
    </row>
    <row r="36" spans="1:4">
      <c r="A36" s="4" t="s">
        <v>56</v>
      </c>
      <c r="B36" s="10" t="s">
        <v>50</v>
      </c>
      <c r="C36" s="5" t="s">
        <v>51</v>
      </c>
      <c r="D36" s="6" t="s">
        <v>52</v>
      </c>
    </row>
    <row r="37" spans="1:4">
      <c r="A37" s="7" t="s">
        <v>57</v>
      </c>
      <c r="B37" s="11" t="s">
        <v>50</v>
      </c>
      <c r="C37" s="8" t="s">
        <v>51</v>
      </c>
      <c r="D37" s="9" t="s">
        <v>52</v>
      </c>
    </row>
    <row r="38" spans="1:4">
      <c r="A38" s="4" t="s">
        <v>58</v>
      </c>
      <c r="B38" s="10" t="s">
        <v>50</v>
      </c>
      <c r="C38" s="5" t="s">
        <v>51</v>
      </c>
      <c r="D38" s="6" t="s">
        <v>52</v>
      </c>
    </row>
    <row r="39" spans="1:4">
      <c r="A39" s="7" t="s">
        <v>59</v>
      </c>
      <c r="B39" s="11" t="s">
        <v>50</v>
      </c>
      <c r="C39" s="8" t="s">
        <v>51</v>
      </c>
      <c r="D39" s="9" t="s">
        <v>52</v>
      </c>
    </row>
    <row r="40" spans="1:4">
      <c r="A40" s="4" t="s">
        <v>60</v>
      </c>
      <c r="B40" s="10" t="s">
        <v>50</v>
      </c>
      <c r="C40" s="5" t="s">
        <v>51</v>
      </c>
      <c r="D40" s="6" t="s">
        <v>52</v>
      </c>
    </row>
    <row r="41" spans="1:4">
      <c r="A41" s="7" t="s">
        <v>61</v>
      </c>
      <c r="B41" s="11" t="s">
        <v>50</v>
      </c>
      <c r="C41" s="8" t="s">
        <v>51</v>
      </c>
      <c r="D41" s="9" t="s">
        <v>52</v>
      </c>
    </row>
    <row r="42" spans="1:4">
      <c r="A42" s="4" t="s">
        <v>62</v>
      </c>
      <c r="B42" s="10" t="s">
        <v>50</v>
      </c>
      <c r="C42" s="5" t="s">
        <v>51</v>
      </c>
      <c r="D42" s="6" t="s">
        <v>52</v>
      </c>
    </row>
    <row r="43" spans="1:4">
      <c r="A43" s="7" t="s">
        <v>63</v>
      </c>
      <c r="B43" s="11" t="s">
        <v>50</v>
      </c>
      <c r="C43" s="8" t="s">
        <v>51</v>
      </c>
      <c r="D43" s="9" t="s">
        <v>52</v>
      </c>
    </row>
    <row r="44" spans="1:4">
      <c r="A44" s="4" t="s">
        <v>64</v>
      </c>
      <c r="B44" s="10" t="s">
        <v>50</v>
      </c>
      <c r="C44" s="5" t="s">
        <v>51</v>
      </c>
      <c r="D44" s="6" t="s">
        <v>52</v>
      </c>
    </row>
    <row r="45" spans="1:4">
      <c r="A45" s="7" t="s">
        <v>65</v>
      </c>
      <c r="B45" s="8">
        <v>270</v>
      </c>
      <c r="C45" s="8" t="s">
        <v>51</v>
      </c>
      <c r="D45" s="9" t="s">
        <v>52</v>
      </c>
    </row>
    <row r="46" spans="1:4">
      <c r="A46" s="4" t="s">
        <v>66</v>
      </c>
      <c r="B46" s="5">
        <v>270</v>
      </c>
      <c r="C46" s="5" t="s">
        <v>51</v>
      </c>
      <c r="D46" s="6" t="s">
        <v>52</v>
      </c>
    </row>
    <row r="47" spans="1:4">
      <c r="A47" s="7" t="s">
        <v>67</v>
      </c>
      <c r="B47" s="8">
        <v>270</v>
      </c>
      <c r="C47" s="8" t="s">
        <v>51</v>
      </c>
      <c r="D47" s="9" t="s">
        <v>52</v>
      </c>
    </row>
    <row r="48" spans="1:4">
      <c r="A48" s="4" t="s">
        <v>68</v>
      </c>
      <c r="B48" s="5">
        <v>270</v>
      </c>
      <c r="C48" s="5" t="s">
        <v>51</v>
      </c>
      <c r="D48" s="6" t="s">
        <v>52</v>
      </c>
    </row>
    <row r="49" spans="1:4">
      <c r="A49" s="7" t="s">
        <v>69</v>
      </c>
      <c r="B49" s="8">
        <v>270</v>
      </c>
      <c r="C49" s="8" t="s">
        <v>51</v>
      </c>
      <c r="D49" s="9" t="s">
        <v>52</v>
      </c>
    </row>
    <row r="50" spans="1:4">
      <c r="A50" s="4" t="s">
        <v>70</v>
      </c>
      <c r="B50" s="5">
        <v>270</v>
      </c>
      <c r="C50" s="5" t="s">
        <v>51</v>
      </c>
      <c r="D50" s="6" t="s">
        <v>52</v>
      </c>
    </row>
    <row r="51" spans="1:4">
      <c r="A51" s="7" t="s">
        <v>71</v>
      </c>
      <c r="B51" s="8">
        <v>270</v>
      </c>
      <c r="C51" s="8" t="s">
        <v>51</v>
      </c>
      <c r="D51" s="9" t="s">
        <v>52</v>
      </c>
    </row>
    <row r="52" spans="1:4">
      <c r="A52" s="4" t="s">
        <v>72</v>
      </c>
      <c r="B52" s="5">
        <v>270</v>
      </c>
      <c r="C52" s="5" t="s">
        <v>51</v>
      </c>
      <c r="D52" s="6" t="s">
        <v>52</v>
      </c>
    </row>
    <row r="53" spans="1:4">
      <c r="A53" s="7" t="s">
        <v>73</v>
      </c>
      <c r="B53" s="8"/>
      <c r="C53" s="8" t="s">
        <v>74</v>
      </c>
      <c r="D53" s="9" t="s">
        <v>74</v>
      </c>
    </row>
    <row r="54" spans="1:4">
      <c r="A54" s="4" t="s">
        <v>75</v>
      </c>
      <c r="B54" s="5"/>
      <c r="C54" s="5" t="s">
        <v>74</v>
      </c>
      <c r="D54" s="6" t="s">
        <v>74</v>
      </c>
    </row>
    <row r="55" spans="1:4">
      <c r="A55" s="7" t="s">
        <v>76</v>
      </c>
      <c r="B55" s="8"/>
      <c r="C55" s="8" t="s">
        <v>74</v>
      </c>
      <c r="D55" s="9" t="s">
        <v>74</v>
      </c>
    </row>
    <row r="56" spans="1:4">
      <c r="A56" s="4" t="s">
        <v>77</v>
      </c>
      <c r="B56" s="5"/>
      <c r="C56" s="5" t="s">
        <v>74</v>
      </c>
      <c r="D56" s="6" t="s">
        <v>74</v>
      </c>
    </row>
    <row r="57" spans="1:4">
      <c r="A57" s="7" t="s">
        <v>78</v>
      </c>
      <c r="B57" s="8"/>
      <c r="C57" s="17" t="s">
        <v>102</v>
      </c>
      <c r="D57" s="9" t="s">
        <v>79</v>
      </c>
    </row>
    <row r="58" spans="1:4">
      <c r="A58" s="4" t="s">
        <v>80</v>
      </c>
      <c r="B58" s="5"/>
      <c r="C58" s="5" t="s">
        <v>81</v>
      </c>
      <c r="D58" s="6" t="s">
        <v>82</v>
      </c>
    </row>
    <row r="59" spans="1:4">
      <c r="A59" s="7" t="s">
        <v>83</v>
      </c>
      <c r="B59" s="8"/>
      <c r="C59" s="8" t="s">
        <v>84</v>
      </c>
      <c r="D59" s="9" t="s">
        <v>85</v>
      </c>
    </row>
    <row r="60" spans="1:4">
      <c r="A60" s="4" t="s">
        <v>86</v>
      </c>
      <c r="B60" s="5"/>
      <c r="C60" s="5" t="s">
        <v>87</v>
      </c>
      <c r="D60" s="6" t="s">
        <v>87</v>
      </c>
    </row>
    <row r="61" spans="1:4" ht="14.25" thickBot="1">
      <c r="A61" s="12" t="s">
        <v>88</v>
      </c>
      <c r="B61" s="13"/>
      <c r="C61" s="18" t="s">
        <v>103</v>
      </c>
      <c r="D61" s="14" t="s">
        <v>79</v>
      </c>
    </row>
    <row r="62" spans="1:4" ht="14.25" thickTop="1"/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K15" sqref="K15"/>
    </sheetView>
  </sheetViews>
  <sheetFormatPr defaultRowHeight="13.5"/>
  <cols>
    <col min="1" max="1" width="7" bestFit="1" customWidth="1"/>
    <col min="2" max="2" width="22.5" bestFit="1" customWidth="1"/>
    <col min="3" max="3" width="23" customWidth="1"/>
    <col min="4" max="4" width="47.25" customWidth="1"/>
    <col min="5" max="5" width="58.875" customWidth="1"/>
    <col min="6" max="6" width="13.125" customWidth="1"/>
    <col min="7" max="7" width="18.75" customWidth="1"/>
    <col min="8" max="9" width="6.125" bestFit="1" customWidth="1"/>
    <col min="10" max="10" width="5.75" bestFit="1" customWidth="1"/>
    <col min="11" max="11" width="4.625" bestFit="1" customWidth="1"/>
    <col min="12" max="12" width="4" bestFit="1" customWidth="1"/>
    <col min="13" max="15" width="5" bestFit="1" customWidth="1"/>
    <col min="16" max="16" width="4.625" bestFit="1" customWidth="1"/>
  </cols>
  <sheetData>
    <row r="1" spans="1:7">
      <c r="A1" s="25" t="s">
        <v>89</v>
      </c>
      <c r="B1" s="19" t="s">
        <v>1</v>
      </c>
      <c r="C1" s="19" t="s">
        <v>2</v>
      </c>
      <c r="D1" s="19" t="s">
        <v>90</v>
      </c>
      <c r="E1" s="19"/>
      <c r="F1" s="19" t="s">
        <v>105</v>
      </c>
      <c r="G1" s="20" t="s">
        <v>106</v>
      </c>
    </row>
    <row r="2" spans="1:7">
      <c r="A2" s="26">
        <v>2</v>
      </c>
      <c r="B2" s="28" t="s">
        <v>111</v>
      </c>
      <c r="C2" s="21" t="s">
        <v>5</v>
      </c>
      <c r="D2" s="21" t="s">
        <v>92</v>
      </c>
      <c r="E2" s="15" t="s">
        <v>125</v>
      </c>
      <c r="F2" s="21">
        <v>0.1</v>
      </c>
      <c r="G2" s="22">
        <f t="shared" ref="G2:G22" si="0">F2*A2</f>
        <v>0.2</v>
      </c>
    </row>
    <row r="3" spans="1:7">
      <c r="A3" s="26">
        <v>2</v>
      </c>
      <c r="B3" s="28" t="s">
        <v>126</v>
      </c>
      <c r="C3" s="21" t="s">
        <v>9</v>
      </c>
      <c r="D3" s="21" t="s">
        <v>93</v>
      </c>
      <c r="E3" s="28" t="s">
        <v>127</v>
      </c>
      <c r="F3" s="21">
        <v>50</v>
      </c>
      <c r="G3" s="22">
        <f t="shared" si="0"/>
        <v>100</v>
      </c>
    </row>
    <row r="4" spans="1:7">
      <c r="A4" s="26">
        <v>4</v>
      </c>
      <c r="B4" s="21"/>
      <c r="C4" s="21" t="s">
        <v>74</v>
      </c>
      <c r="D4" s="21" t="s">
        <v>94</v>
      </c>
      <c r="E4" s="28" t="s">
        <v>127</v>
      </c>
      <c r="F4" s="21">
        <v>100</v>
      </c>
      <c r="G4" s="22">
        <f t="shared" si="0"/>
        <v>400</v>
      </c>
    </row>
    <row r="5" spans="1:7">
      <c r="A5" s="26">
        <v>8</v>
      </c>
      <c r="B5" s="21"/>
      <c r="C5" s="21" t="s">
        <v>40</v>
      </c>
      <c r="D5" s="21" t="s">
        <v>95</v>
      </c>
      <c r="E5" s="15" t="s">
        <v>116</v>
      </c>
      <c r="F5" s="21">
        <v>10</v>
      </c>
      <c r="G5" s="22">
        <f t="shared" si="0"/>
        <v>80</v>
      </c>
    </row>
    <row r="6" spans="1:7">
      <c r="A6" s="26">
        <v>1</v>
      </c>
      <c r="B6" s="21"/>
      <c r="C6" s="21" t="s">
        <v>27</v>
      </c>
      <c r="D6" s="21" t="s">
        <v>26</v>
      </c>
      <c r="E6" s="15" t="s">
        <v>117</v>
      </c>
      <c r="F6" s="21">
        <v>0.5</v>
      </c>
      <c r="G6" s="22">
        <f t="shared" si="0"/>
        <v>0.5</v>
      </c>
    </row>
    <row r="7" spans="1:7">
      <c r="A7" s="26">
        <v>0</v>
      </c>
      <c r="B7" s="21"/>
      <c r="C7" s="21" t="s">
        <v>30</v>
      </c>
      <c r="D7" s="21" t="s">
        <v>96</v>
      </c>
      <c r="E7" s="28" t="s">
        <v>121</v>
      </c>
      <c r="F7" s="21">
        <v>10</v>
      </c>
      <c r="G7" s="22">
        <f t="shared" si="0"/>
        <v>0</v>
      </c>
    </row>
    <row r="8" spans="1:7">
      <c r="A8" s="26">
        <v>0</v>
      </c>
      <c r="B8" s="21"/>
      <c r="C8" s="21" t="s">
        <v>34</v>
      </c>
      <c r="D8" s="21" t="s">
        <v>97</v>
      </c>
      <c r="E8" s="28" t="s">
        <v>121</v>
      </c>
      <c r="F8" s="21">
        <v>4</v>
      </c>
      <c r="G8" s="22">
        <f t="shared" si="0"/>
        <v>0</v>
      </c>
    </row>
    <row r="9" spans="1:7">
      <c r="A9" s="26">
        <v>1</v>
      </c>
      <c r="B9" s="21"/>
      <c r="C9" s="21" t="s">
        <v>20</v>
      </c>
      <c r="D9" s="21" t="s">
        <v>19</v>
      </c>
      <c r="E9" s="15" t="s">
        <v>122</v>
      </c>
      <c r="F9" s="21">
        <v>50</v>
      </c>
      <c r="G9" s="22">
        <f t="shared" si="0"/>
        <v>50</v>
      </c>
    </row>
    <row r="10" spans="1:7">
      <c r="A10" s="26">
        <v>13</v>
      </c>
      <c r="B10" s="29" t="s">
        <v>50</v>
      </c>
      <c r="C10" s="21" t="s">
        <v>51</v>
      </c>
      <c r="D10" s="21" t="s">
        <v>98</v>
      </c>
      <c r="E10" s="15" t="s">
        <v>124</v>
      </c>
      <c r="F10" s="21">
        <v>0.1</v>
      </c>
      <c r="G10" s="22">
        <f t="shared" si="0"/>
        <v>1.3</v>
      </c>
    </row>
    <row r="11" spans="1:7">
      <c r="A11" s="26">
        <v>8</v>
      </c>
      <c r="B11" s="29">
        <v>270</v>
      </c>
      <c r="C11" s="21" t="s">
        <v>51</v>
      </c>
      <c r="D11" s="21" t="s">
        <v>99</v>
      </c>
      <c r="E11" s="15" t="s">
        <v>123</v>
      </c>
      <c r="F11" s="21">
        <v>0.1</v>
      </c>
      <c r="G11" s="22">
        <f t="shared" si="0"/>
        <v>0.8</v>
      </c>
    </row>
    <row r="12" spans="1:7">
      <c r="A12" s="26">
        <v>6</v>
      </c>
      <c r="B12" s="21"/>
      <c r="C12" s="21" t="s">
        <v>107</v>
      </c>
      <c r="D12" s="21" t="s">
        <v>100</v>
      </c>
      <c r="E12" s="15" t="s">
        <v>112</v>
      </c>
      <c r="F12" s="21">
        <v>50</v>
      </c>
      <c r="G12" s="22">
        <f t="shared" si="0"/>
        <v>300</v>
      </c>
    </row>
    <row r="13" spans="1:7">
      <c r="A13" s="26">
        <v>0</v>
      </c>
      <c r="B13" s="21"/>
      <c r="C13" s="21" t="s">
        <v>81</v>
      </c>
      <c r="D13" s="21" t="s">
        <v>80</v>
      </c>
      <c r="E13" s="28" t="s">
        <v>121</v>
      </c>
      <c r="F13" s="21">
        <v>3000</v>
      </c>
      <c r="G13" s="22">
        <f t="shared" si="0"/>
        <v>0</v>
      </c>
    </row>
    <row r="14" spans="1:7">
      <c r="A14" s="26">
        <v>2</v>
      </c>
      <c r="B14" s="21"/>
      <c r="C14" s="21"/>
      <c r="D14" s="21"/>
      <c r="E14" s="15" t="s">
        <v>120</v>
      </c>
      <c r="F14" s="21">
        <v>40</v>
      </c>
      <c r="G14" s="22">
        <f t="shared" si="0"/>
        <v>80</v>
      </c>
    </row>
    <row r="15" spans="1:7">
      <c r="A15" s="26">
        <v>2</v>
      </c>
      <c r="B15" s="21"/>
      <c r="C15" s="21"/>
      <c r="D15" s="21"/>
      <c r="E15" s="15" t="s">
        <v>128</v>
      </c>
      <c r="F15" s="21">
        <v>30</v>
      </c>
      <c r="G15" s="22">
        <f t="shared" si="0"/>
        <v>60</v>
      </c>
    </row>
    <row r="16" spans="1:7">
      <c r="A16" s="26">
        <v>2</v>
      </c>
      <c r="B16" s="21"/>
      <c r="C16" s="21"/>
      <c r="D16" s="21"/>
      <c r="E16" s="15" t="s">
        <v>129</v>
      </c>
      <c r="F16" s="21">
        <v>50</v>
      </c>
      <c r="G16" s="22">
        <f t="shared" si="0"/>
        <v>100</v>
      </c>
    </row>
    <row r="17" spans="1:7">
      <c r="A17" s="26">
        <v>0</v>
      </c>
      <c r="B17" s="21"/>
      <c r="C17" s="21" t="s">
        <v>22</v>
      </c>
      <c r="D17" s="21" t="s">
        <v>101</v>
      </c>
      <c r="E17" s="28" t="s">
        <v>121</v>
      </c>
      <c r="F17" s="21"/>
      <c r="G17" s="22">
        <f t="shared" si="0"/>
        <v>0</v>
      </c>
    </row>
    <row r="18" spans="1:7">
      <c r="A18" s="26">
        <v>1</v>
      </c>
      <c r="B18" s="21"/>
      <c r="C18" s="21" t="s">
        <v>84</v>
      </c>
      <c r="D18" s="21" t="s">
        <v>83</v>
      </c>
      <c r="E18" s="15" t="s">
        <v>113</v>
      </c>
      <c r="F18" s="21">
        <v>50</v>
      </c>
      <c r="G18" s="22">
        <f t="shared" si="0"/>
        <v>50</v>
      </c>
    </row>
    <row r="19" spans="1:7">
      <c r="A19" s="26">
        <v>1</v>
      </c>
      <c r="B19" s="21"/>
      <c r="C19" s="21" t="s">
        <v>87</v>
      </c>
      <c r="D19" s="21" t="s">
        <v>86</v>
      </c>
      <c r="E19" s="15" t="s">
        <v>114</v>
      </c>
      <c r="F19" s="21">
        <v>100</v>
      </c>
      <c r="G19" s="22">
        <f t="shared" si="0"/>
        <v>100</v>
      </c>
    </row>
    <row r="20" spans="1:7">
      <c r="A20" s="26">
        <v>1</v>
      </c>
      <c r="B20" s="21"/>
      <c r="C20" s="21" t="s">
        <v>108</v>
      </c>
      <c r="D20" s="21" t="s">
        <v>88</v>
      </c>
      <c r="E20" s="15" t="s">
        <v>115</v>
      </c>
      <c r="F20" s="21">
        <v>62</v>
      </c>
      <c r="G20" s="22">
        <f t="shared" si="0"/>
        <v>62</v>
      </c>
    </row>
    <row r="21" spans="1:7">
      <c r="A21" s="26">
        <v>1</v>
      </c>
      <c r="B21" s="21"/>
      <c r="C21" s="21" t="s">
        <v>109</v>
      </c>
      <c r="D21" s="21" t="s">
        <v>78</v>
      </c>
      <c r="E21" s="15" t="s">
        <v>118</v>
      </c>
      <c r="F21" s="21">
        <v>136</v>
      </c>
      <c r="G21" s="22">
        <f t="shared" si="0"/>
        <v>136</v>
      </c>
    </row>
    <row r="22" spans="1:7">
      <c r="A22" s="26">
        <v>1</v>
      </c>
      <c r="B22" s="21"/>
      <c r="C22" s="21" t="s">
        <v>110</v>
      </c>
      <c r="D22" s="21"/>
      <c r="E22" s="15" t="s">
        <v>119</v>
      </c>
      <c r="F22" s="21">
        <v>750</v>
      </c>
      <c r="G22" s="22">
        <f t="shared" si="0"/>
        <v>750</v>
      </c>
    </row>
    <row r="23" spans="1:7">
      <c r="A23" s="27">
        <f>SUM(A2:A22)</f>
        <v>56</v>
      </c>
      <c r="B23" s="23"/>
      <c r="C23" s="23"/>
      <c r="D23" s="23"/>
      <c r="E23" s="23"/>
      <c r="F23" s="23"/>
      <c r="G23" s="24">
        <f>SUM(G2:G22)</f>
        <v>2270.8000000000002</v>
      </c>
    </row>
  </sheetData>
  <phoneticPr fontId="2"/>
  <hyperlinks>
    <hyperlink ref="E4" r:id="rId1" display="http://www.chip1stop.com/"/>
    <hyperlink ref="E12" r:id="rId2"/>
    <hyperlink ref="E18" r:id="rId3"/>
    <hyperlink ref="E19" r:id="rId4"/>
    <hyperlink ref="E20" r:id="rId5"/>
    <hyperlink ref="E5" r:id="rId6"/>
    <hyperlink ref="E6" r:id="rId7"/>
    <hyperlink ref="E21" r:id="rId8"/>
    <hyperlink ref="E22" r:id="rId9"/>
    <hyperlink ref="E14" r:id="rId10"/>
    <hyperlink ref="E9" r:id="rId11"/>
    <hyperlink ref="E11" r:id="rId12"/>
    <hyperlink ref="E10" r:id="rId13"/>
    <hyperlink ref="E2" r:id="rId14"/>
    <hyperlink ref="E15" r:id="rId15"/>
    <hyperlink ref="E16" r:id="rId16"/>
  </hyperlinks>
  <pageMargins left="0.70866141732283472" right="0.70866141732283472" top="0.74803149606299213" bottom="0.74803149606299213" header="0.31496062992125984" footer="0.31496062992125984"/>
  <pageSetup paperSize="9" scale="70" orientation="landscape" horizontalDpi="4294967293" verticalDpi="4294967293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Parts</vt:lpstr>
      <vt:lpstr>Values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shinta</dc:creator>
  <cp:lastModifiedBy>shinta</cp:lastModifiedBy>
  <cp:lastPrinted>2011-10-08T01:02:41Z</cp:lastPrinted>
  <dcterms:created xsi:type="dcterms:W3CDTF">2011-07-25T10:21:10Z</dcterms:created>
  <dcterms:modified xsi:type="dcterms:W3CDTF">2011-10-08T01:07:58Z</dcterms:modified>
</cp:coreProperties>
</file>